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630" windowWidth="19635" windowHeight="7440"/>
  </bookViews>
  <sheets>
    <sheet name="Hoja1" sheetId="1" r:id="rId1"/>
    <sheet name="Hoja2" sheetId="2" r:id="rId2"/>
    <sheet name="Hoja3" sheetId="3" r:id="rId3"/>
  </sheets>
  <definedNames>
    <definedName name="_xlnm.Print_Area" localSheetId="0">Hoja1!$B$5:$H$26</definedName>
  </definedNames>
  <calcPr calcId="144525"/>
</workbook>
</file>

<file path=xl/calcChain.xml><?xml version="1.0" encoding="utf-8"?>
<calcChain xmlns="http://schemas.openxmlformats.org/spreadsheetml/2006/main">
  <c r="G16" i="1" l="1"/>
  <c r="G23" i="1"/>
  <c r="G19" i="1"/>
  <c r="G13" i="1"/>
  <c r="G22" i="1"/>
  <c r="G24" i="1"/>
  <c r="G25" i="1"/>
  <c r="G15" i="1"/>
  <c r="G20" i="1"/>
  <c r="G17" i="1"/>
  <c r="G14" i="1"/>
  <c r="G21" i="1"/>
</calcChain>
</file>

<file path=xl/sharedStrings.xml><?xml version="1.0" encoding="utf-8"?>
<sst xmlns="http://schemas.openxmlformats.org/spreadsheetml/2006/main" count="78" uniqueCount="48">
  <si>
    <t>MUNICIPIO DE TLAHUELILPAN DE OCAMPO, HGO.</t>
  </si>
  <si>
    <t>TESORERIA MUNICIPAL</t>
  </si>
  <si>
    <t>MONTOS QUE RECIBAN OBRAS Y ACCIONES A REALIZAR CON  FAISM 2020</t>
  </si>
  <si>
    <t>OBRA O ACCION REALIZADA</t>
  </si>
  <si>
    <t>COSTO</t>
  </si>
  <si>
    <t>UBICACIÓN</t>
  </si>
  <si>
    <t>METAS</t>
  </si>
  <si>
    <t>BENEFICIARIOS</t>
  </si>
  <si>
    <t>ENTIDAD</t>
  </si>
  <si>
    <t>MUNICIPIO</t>
  </si>
  <si>
    <t>TOTAL</t>
  </si>
  <si>
    <t>LOCALIDAD</t>
  </si>
  <si>
    <t>3ER. TRIMESTRE 2020</t>
  </si>
  <si>
    <t>CONSTRUCCIÓN DE BANQUETAS EN LA CALLE VENUSTIANO CARRANZA COL. MUNITEPEC DE MADERO.</t>
  </si>
  <si>
    <t>HIDALGO</t>
  </si>
  <si>
    <t>TLAHUELILPAN</t>
  </si>
  <si>
    <t>MUNITEPEC DE MADERO</t>
  </si>
  <si>
    <t>CONSTRUCCIÓN DE PAVIMENTACIÓN DE CONCRETO ESTAMPADO HIDRAULICO EN AVENIDA SAN FRANCISCO, COLONIA CENTRO.</t>
  </si>
  <si>
    <t>CENTRO</t>
  </si>
  <si>
    <t>CONSTRUCCIÓN DE PAVIMENTACIÓN DE CONCRETO HIDRAULICO EN CALLE FRANCISCO VILLA COLONIA CERRO DE LA CRUZ.</t>
  </si>
  <si>
    <t>CERRO DE LA CRUZ</t>
  </si>
  <si>
    <t>CONSTRUCCIÓN DE PAVIMENTACIÓN ASFÁLTICA EN CALLE LAS ACASIAS COLONIA CERRO DE LA CRUZ.</t>
  </si>
  <si>
    <t>CONSTRUCCION DE DREANJE SANITARIO EN CALLE FRANCISO I MADERO, COL. CERRO DE GOMEZ.</t>
  </si>
  <si>
    <t>CERRO DE GÓMEZ</t>
  </si>
  <si>
    <t>AMPLIACIÓN DE ELECTRIFICACION EN AVENIDA DEL EJIDO, COL. DEXHE.</t>
  </si>
  <si>
    <t>DEXHE</t>
  </si>
  <si>
    <t>CONSTRUCCIÓN DE PAVIMENTACIÓN DE CONCRETO HIDRÁULICO EN CALLE SEGUNDA CERRADA.</t>
  </si>
  <si>
    <t>CONSTRUCCIÓN DE PAVIMENTACIÓN DE CONCRETO HIDRÁULICO EN CALLE SIFÓN COLONIA RANCHO VIEJO.</t>
  </si>
  <si>
    <t>RANCHO VIEJO</t>
  </si>
  <si>
    <t>CONSTRUCCIÓN DE PAVIMENTACIÓN DE CONCRETO HIDRÁULICO EN AVENIDA REVOLUCIÓN, COLONIA CUAUHTEMOC.</t>
  </si>
  <si>
    <t>CUAUHTEMOC</t>
  </si>
  <si>
    <t>CONSTRUCCION  DE SANITARIOS EN ESCUELA PRIMARIA FELIPE CARRILLO PUERTO CLAVE: 13DPR2612N, COLONIA MUNITEPEC DE MADERO.</t>
  </si>
  <si>
    <t>CONSTRUCCIÓN DE PAVIMENTACIÓN DE CONCRETO HIDRÁULICO EN CALLE ALFONSO HERNANDEZ MORALES, COL. CUAUHTEMOC.</t>
  </si>
  <si>
    <t>CONSTRUCCION DE PAVIMENTACIÓN DE CONCRETO HIDRÁULICO EN CALLE JULIAN VILLAGRAN, COL. CUAUHTEMOC.</t>
  </si>
  <si>
    <t>CONSTRUCCIÓN DE PAVIMENTACIÓN ASFÁLTICA EN CALLE PORFIRIO DIAZ, COL. CERRO DE LA CRUZ.</t>
  </si>
  <si>
    <r>
      <t>611.77 M</t>
    </r>
    <r>
      <rPr>
        <sz val="11"/>
        <color theme="1"/>
        <rFont val="Calibri"/>
        <family val="2"/>
      </rPr>
      <t>²</t>
    </r>
  </si>
  <si>
    <r>
      <t>1859.2</t>
    </r>
    <r>
      <rPr>
        <sz val="11"/>
        <color theme="1"/>
        <rFont val="Calibri"/>
        <family val="2"/>
      </rPr>
      <t>²</t>
    </r>
  </si>
  <si>
    <r>
      <t>225.75</t>
    </r>
    <r>
      <rPr>
        <sz val="11"/>
        <color theme="1"/>
        <rFont val="Calibri"/>
        <family val="2"/>
      </rPr>
      <t>²</t>
    </r>
  </si>
  <si>
    <r>
      <t>1093.85 M</t>
    </r>
    <r>
      <rPr>
        <sz val="11"/>
        <color theme="1"/>
        <rFont val="Calibri"/>
        <family val="2"/>
      </rPr>
      <t>²</t>
    </r>
  </si>
  <si>
    <r>
      <t>411.6 M</t>
    </r>
    <r>
      <rPr>
        <sz val="11"/>
        <color theme="1"/>
        <rFont val="Calibri"/>
        <family val="2"/>
      </rPr>
      <t>²</t>
    </r>
  </si>
  <si>
    <t>21 PIEZAS</t>
  </si>
  <si>
    <r>
      <t>52 M</t>
    </r>
    <r>
      <rPr>
        <sz val="11"/>
        <color theme="1"/>
        <rFont val="Calibri"/>
        <family val="2"/>
      </rPr>
      <t>²</t>
    </r>
  </si>
  <si>
    <r>
      <t>692.26 M</t>
    </r>
    <r>
      <rPr>
        <sz val="11"/>
        <color theme="1"/>
        <rFont val="Calibri"/>
        <family val="2"/>
      </rPr>
      <t>²</t>
    </r>
  </si>
  <si>
    <r>
      <t>471.6 M</t>
    </r>
    <r>
      <rPr>
        <sz val="11"/>
        <color theme="1"/>
        <rFont val="Calibri"/>
        <family val="2"/>
      </rPr>
      <t>²</t>
    </r>
  </si>
  <si>
    <r>
      <t>319 M</t>
    </r>
    <r>
      <rPr>
        <sz val="11"/>
        <color theme="1"/>
        <rFont val="Calibri"/>
        <family val="2"/>
      </rPr>
      <t>²</t>
    </r>
  </si>
  <si>
    <r>
      <t>2356.33 M</t>
    </r>
    <r>
      <rPr>
        <sz val="11"/>
        <color theme="1"/>
        <rFont val="Calibri"/>
        <family val="2"/>
      </rPr>
      <t>²</t>
    </r>
  </si>
  <si>
    <t>234 METRO LINEAL</t>
  </si>
  <si>
    <t>403.20 METRO LINEAL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</si>
</sst>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5" x14ac:knownFonts="1">
    <font>
      <sz val="11"/>
      <color theme="1"/>
      <name val="Calibri"/>
      <family val="2"/>
      <scheme val="minor"/>
    </font>
    <font>
      <b/>
      <sz val="14"/>
      <color theme="1"/>
      <name val="Cambria"/>
      <family val="1"/>
    </font>
    <font>
      <sz val="8"/>
      <name val="Calibri"/>
      <family val="2"/>
      <scheme val="minor"/>
    </font>
    <font>
      <b/>
      <sz val="13"/>
      <color theme="1"/>
      <name val="Cambria"/>
      <family val="1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2" borderId="1" xfId="0" applyFill="1" applyBorder="1"/>
    <xf numFmtId="0" fontId="0" fillId="0" borderId="7" xfId="0" applyBorder="1"/>
    <xf numFmtId="44" fontId="0" fillId="0" borderId="7" xfId="0" applyNumberFormat="1" applyBorder="1"/>
    <xf numFmtId="0" fontId="0" fillId="3" borderId="7" xfId="0" applyFill="1" applyBorder="1" applyAlignment="1">
      <alignment horizontal="center"/>
    </xf>
    <xf numFmtId="0" fontId="2" fillId="0" borderId="7" xfId="0" applyFont="1" applyFill="1" applyBorder="1" applyAlignment="1">
      <alignment horizontal="left" vertical="center" wrapText="1"/>
    </xf>
    <xf numFmtId="44" fontId="0" fillId="0" borderId="7" xfId="0" applyNumberFormat="1" applyFont="1" applyBorder="1"/>
    <xf numFmtId="0" fontId="1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2" borderId="7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4</xdr:row>
      <xdr:rowOff>123826</xdr:rowOff>
    </xdr:from>
    <xdr:to>
      <xdr:col>7</xdr:col>
      <xdr:colOff>962025</xdr:colOff>
      <xdr:row>7</xdr:row>
      <xdr:rowOff>142876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862" t="19204" r="23667" b="68474"/>
        <a:stretch/>
      </xdr:blipFill>
      <xdr:spPr>
        <a:xfrm>
          <a:off x="8239125" y="885826"/>
          <a:ext cx="895350" cy="66675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</xdr:row>
      <xdr:rowOff>66675</xdr:rowOff>
    </xdr:from>
    <xdr:to>
      <xdr:col>1</xdr:col>
      <xdr:colOff>1027692</xdr:colOff>
      <xdr:row>8</xdr:row>
      <xdr:rowOff>219075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019175"/>
          <a:ext cx="88481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26"/>
  <sheetViews>
    <sheetView tabSelected="1" topLeftCell="A4" workbookViewId="0">
      <selection activeCell="I9" sqref="I9"/>
    </sheetView>
  </sheetViews>
  <sheetFormatPr baseColWidth="10" defaultRowHeight="15" x14ac:dyDescent="0.25"/>
  <cols>
    <col min="2" max="2" width="29" customWidth="1"/>
    <col min="3" max="3" width="15.140625" customWidth="1"/>
    <col min="4" max="4" width="16" customWidth="1"/>
    <col min="5" max="5" width="16.140625" customWidth="1"/>
    <col min="6" max="6" width="23.42578125" customWidth="1"/>
    <col min="8" max="8" width="20.42578125" customWidth="1"/>
  </cols>
  <sheetData>
    <row r="6" spans="1:8" ht="18" x14ac:dyDescent="0.25">
      <c r="B6" s="7" t="s">
        <v>0</v>
      </c>
      <c r="C6" s="7"/>
      <c r="D6" s="7"/>
      <c r="E6" s="7"/>
      <c r="F6" s="7"/>
      <c r="G6" s="7"/>
      <c r="H6" s="7"/>
    </row>
    <row r="7" spans="1:8" ht="18" x14ac:dyDescent="0.25">
      <c r="B7" s="7" t="s">
        <v>1</v>
      </c>
      <c r="C7" s="7"/>
      <c r="D7" s="7"/>
      <c r="E7" s="7"/>
      <c r="F7" s="7"/>
      <c r="G7" s="7"/>
      <c r="H7" s="7"/>
    </row>
    <row r="8" spans="1:8" ht="16.5" x14ac:dyDescent="0.25">
      <c r="B8" s="8" t="s">
        <v>2</v>
      </c>
      <c r="C8" s="8"/>
      <c r="D8" s="8"/>
      <c r="E8" s="8"/>
      <c r="F8" s="8"/>
      <c r="G8" s="8"/>
      <c r="H8" s="8"/>
    </row>
    <row r="9" spans="1:8" ht="18" x14ac:dyDescent="0.25">
      <c r="B9" s="7" t="s">
        <v>12</v>
      </c>
      <c r="C9" s="7"/>
      <c r="D9" s="7"/>
      <c r="E9" s="7"/>
      <c r="F9" s="7"/>
      <c r="G9" s="7"/>
      <c r="H9" s="7"/>
    </row>
    <row r="10" spans="1:8" ht="2.25" customHeight="1" x14ac:dyDescent="0.25">
      <c r="B10" s="1"/>
      <c r="C10" s="1"/>
      <c r="D10" s="1"/>
      <c r="E10" s="1"/>
      <c r="F10" s="1"/>
      <c r="G10" s="1"/>
      <c r="H10" s="1"/>
    </row>
    <row r="11" spans="1:8" x14ac:dyDescent="0.25">
      <c r="B11" s="9" t="s">
        <v>3</v>
      </c>
      <c r="C11" s="9" t="s">
        <v>4</v>
      </c>
      <c r="D11" s="11" t="s">
        <v>5</v>
      </c>
      <c r="E11" s="12"/>
      <c r="F11" s="13"/>
      <c r="G11" s="9" t="s">
        <v>6</v>
      </c>
      <c r="H11" s="9" t="s">
        <v>7</v>
      </c>
    </row>
    <row r="12" spans="1:8" x14ac:dyDescent="0.25">
      <c r="B12" s="10"/>
      <c r="C12" s="10"/>
      <c r="D12" s="4" t="s">
        <v>8</v>
      </c>
      <c r="E12" s="4" t="s">
        <v>9</v>
      </c>
      <c r="F12" s="4" t="s">
        <v>11</v>
      </c>
      <c r="G12" s="10"/>
      <c r="H12" s="10"/>
    </row>
    <row r="13" spans="1:8" ht="33.75" x14ac:dyDescent="0.25">
      <c r="A13">
        <v>1</v>
      </c>
      <c r="B13" s="5" t="s">
        <v>13</v>
      </c>
      <c r="C13" s="6">
        <v>361000</v>
      </c>
      <c r="D13" s="2" t="s">
        <v>14</v>
      </c>
      <c r="E13" s="2" t="s">
        <v>15</v>
      </c>
      <c r="F13" s="2" t="s">
        <v>16</v>
      </c>
      <c r="G13" s="14">
        <f>730+750</f>
        <v>1480</v>
      </c>
      <c r="H13" s="14" t="s">
        <v>42</v>
      </c>
    </row>
    <row r="14" spans="1:8" ht="45" x14ac:dyDescent="0.25">
      <c r="A14">
        <v>2</v>
      </c>
      <c r="B14" s="5" t="s">
        <v>17</v>
      </c>
      <c r="C14" s="6">
        <v>683433.7</v>
      </c>
      <c r="D14" s="2" t="s">
        <v>14</v>
      </c>
      <c r="E14" s="2" t="s">
        <v>15</v>
      </c>
      <c r="F14" s="2" t="s">
        <v>18</v>
      </c>
      <c r="G14" s="2">
        <f>958+1120</f>
        <v>2078</v>
      </c>
      <c r="H14" s="2" t="s">
        <v>35</v>
      </c>
    </row>
    <row r="15" spans="1:8" ht="45" x14ac:dyDescent="0.25">
      <c r="A15">
        <v>3</v>
      </c>
      <c r="B15" s="5" t="s">
        <v>19</v>
      </c>
      <c r="C15" s="6">
        <v>1226488.99</v>
      </c>
      <c r="D15" s="2" t="s">
        <v>14</v>
      </c>
      <c r="E15" s="2" t="s">
        <v>15</v>
      </c>
      <c r="F15" s="2" t="s">
        <v>20</v>
      </c>
      <c r="G15" s="2">
        <f>150+184</f>
        <v>334</v>
      </c>
      <c r="H15" s="2" t="s">
        <v>46</v>
      </c>
    </row>
    <row r="16" spans="1:8" ht="33.75" x14ac:dyDescent="0.25">
      <c r="A16">
        <v>4</v>
      </c>
      <c r="B16" s="5" t="s">
        <v>21</v>
      </c>
      <c r="C16" s="3">
        <v>878977.35</v>
      </c>
      <c r="D16" s="2" t="s">
        <v>14</v>
      </c>
      <c r="E16" s="2" t="s">
        <v>15</v>
      </c>
      <c r="F16" s="2" t="s">
        <v>20</v>
      </c>
      <c r="G16" s="2">
        <f>51+41</f>
        <v>92</v>
      </c>
      <c r="H16" s="2" t="s">
        <v>45</v>
      </c>
    </row>
    <row r="17" spans="1:8" ht="33.75" x14ac:dyDescent="0.25">
      <c r="A17">
        <v>5</v>
      </c>
      <c r="B17" s="5" t="s">
        <v>22</v>
      </c>
      <c r="C17" s="3">
        <v>452602.34</v>
      </c>
      <c r="D17" s="2" t="s">
        <v>14</v>
      </c>
      <c r="E17" s="2" t="s">
        <v>15</v>
      </c>
      <c r="F17" s="2" t="s">
        <v>23</v>
      </c>
      <c r="G17" s="2">
        <f>8+10</f>
        <v>18</v>
      </c>
      <c r="H17" s="2" t="s">
        <v>47</v>
      </c>
    </row>
    <row r="18" spans="1:8" ht="22.5" x14ac:dyDescent="0.25">
      <c r="A18">
        <v>6</v>
      </c>
      <c r="B18" s="5" t="s">
        <v>24</v>
      </c>
      <c r="C18" s="3">
        <v>1159012.5</v>
      </c>
      <c r="D18" s="2" t="s">
        <v>14</v>
      </c>
      <c r="E18" s="2" t="s">
        <v>15</v>
      </c>
      <c r="F18" s="2" t="s">
        <v>25</v>
      </c>
      <c r="G18" s="2">
        <v>11</v>
      </c>
      <c r="H18" s="2" t="s">
        <v>40</v>
      </c>
    </row>
    <row r="19" spans="1:8" ht="33.75" x14ac:dyDescent="0.25">
      <c r="A19">
        <v>7</v>
      </c>
      <c r="B19" s="5" t="s">
        <v>26</v>
      </c>
      <c r="C19" s="3">
        <v>346603.51</v>
      </c>
      <c r="D19" s="2" t="s">
        <v>14</v>
      </c>
      <c r="E19" s="2" t="s">
        <v>15</v>
      </c>
      <c r="F19" s="14" t="s">
        <v>16</v>
      </c>
      <c r="G19" s="2">
        <f>48+55</f>
        <v>103</v>
      </c>
      <c r="H19" s="2" t="s">
        <v>43</v>
      </c>
    </row>
    <row r="20" spans="1:8" ht="33.75" x14ac:dyDescent="0.25">
      <c r="A20">
        <v>8</v>
      </c>
      <c r="B20" s="5" t="s">
        <v>27</v>
      </c>
      <c r="C20" s="3">
        <v>173236.79</v>
      </c>
      <c r="D20" s="2" t="s">
        <v>14</v>
      </c>
      <c r="E20" s="2" t="s">
        <v>15</v>
      </c>
      <c r="F20" s="2" t="s">
        <v>28</v>
      </c>
      <c r="G20" s="2">
        <f>500+621</f>
        <v>1121</v>
      </c>
      <c r="H20" s="2" t="s">
        <v>37</v>
      </c>
    </row>
    <row r="21" spans="1:8" ht="33.75" x14ac:dyDescent="0.25">
      <c r="A21">
        <v>9</v>
      </c>
      <c r="B21" s="5" t="s">
        <v>29</v>
      </c>
      <c r="C21" s="3">
        <v>1430433.35</v>
      </c>
      <c r="D21" s="2" t="s">
        <v>14</v>
      </c>
      <c r="E21" s="2" t="s">
        <v>15</v>
      </c>
      <c r="F21" s="2" t="s">
        <v>30</v>
      </c>
      <c r="G21" s="2">
        <f>75+79</f>
        <v>154</v>
      </c>
      <c r="H21" s="2" t="s">
        <v>36</v>
      </c>
    </row>
    <row r="22" spans="1:8" ht="45" x14ac:dyDescent="0.25">
      <c r="A22">
        <v>10</v>
      </c>
      <c r="B22" s="5" t="s">
        <v>31</v>
      </c>
      <c r="C22" s="3">
        <v>900000</v>
      </c>
      <c r="D22" s="2" t="s">
        <v>14</v>
      </c>
      <c r="E22" s="2" t="s">
        <v>15</v>
      </c>
      <c r="F22" s="2" t="s">
        <v>16</v>
      </c>
      <c r="G22" s="2">
        <f>134+200</f>
        <v>334</v>
      </c>
      <c r="H22" s="2" t="s">
        <v>41</v>
      </c>
    </row>
    <row r="23" spans="1:8" ht="45" x14ac:dyDescent="0.25">
      <c r="A23">
        <v>11</v>
      </c>
      <c r="B23" s="5" t="s">
        <v>32</v>
      </c>
      <c r="C23" s="3">
        <v>240702.19</v>
      </c>
      <c r="D23" s="2" t="s">
        <v>14</v>
      </c>
      <c r="E23" s="2" t="s">
        <v>15</v>
      </c>
      <c r="F23" s="2" t="s">
        <v>30</v>
      </c>
      <c r="G23" s="2">
        <f>26+39</f>
        <v>65</v>
      </c>
      <c r="H23" s="2" t="s">
        <v>44</v>
      </c>
    </row>
    <row r="24" spans="1:8" ht="33.75" x14ac:dyDescent="0.25">
      <c r="A24">
        <v>12</v>
      </c>
      <c r="B24" s="5" t="s">
        <v>33</v>
      </c>
      <c r="C24" s="3">
        <v>310710.81</v>
      </c>
      <c r="D24" s="2" t="s">
        <v>14</v>
      </c>
      <c r="E24" s="2" t="s">
        <v>15</v>
      </c>
      <c r="F24" s="2" t="s">
        <v>30</v>
      </c>
      <c r="G24" s="2">
        <f>26+31</f>
        <v>57</v>
      </c>
      <c r="H24" s="2" t="s">
        <v>39</v>
      </c>
    </row>
    <row r="25" spans="1:8" ht="33.75" x14ac:dyDescent="0.25">
      <c r="A25">
        <v>13</v>
      </c>
      <c r="B25" s="5" t="s">
        <v>34</v>
      </c>
      <c r="C25" s="3">
        <v>384653.47</v>
      </c>
      <c r="D25" s="2" t="s">
        <v>14</v>
      </c>
      <c r="E25" s="2" t="s">
        <v>15</v>
      </c>
      <c r="F25" s="2" t="s">
        <v>20</v>
      </c>
      <c r="G25" s="2">
        <f>38+42</f>
        <v>80</v>
      </c>
      <c r="H25" s="2" t="s">
        <v>38</v>
      </c>
    </row>
    <row r="26" spans="1:8" x14ac:dyDescent="0.25">
      <c r="B26" s="2" t="s">
        <v>10</v>
      </c>
      <c r="C26" s="3"/>
      <c r="D26" s="2"/>
      <c r="E26" s="2"/>
      <c r="F26" s="2"/>
      <c r="G26" s="2"/>
      <c r="H26" s="2"/>
    </row>
  </sheetData>
  <mergeCells count="9">
    <mergeCell ref="B6:H6"/>
    <mergeCell ref="B7:H7"/>
    <mergeCell ref="B8:H8"/>
    <mergeCell ref="B9:H9"/>
    <mergeCell ref="B11:B12"/>
    <mergeCell ref="C11:C12"/>
    <mergeCell ref="D11:F11"/>
    <mergeCell ref="G11:G12"/>
    <mergeCell ref="H11:H12"/>
  </mergeCells>
  <printOptions horizontalCentered="1"/>
  <pageMargins left="0.70866141732283472" right="0.31496062992125984" top="0.55118110236220474" bottom="0.35433070866141736" header="0.31496062992125984" footer="0.31496062992125984"/>
  <pageSetup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Hoja1!Área_de_impresión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Azucena</dc:creator>
  <cp:lastModifiedBy>Azucena</cp:lastModifiedBy>
  <cp:lastPrinted>2020-10-13T19:03:11Z</cp:lastPrinted>
  <dcterms:created xsi:type="dcterms:W3CDTF">2020-05-14T22:15:42Z</dcterms:created>
  <dcterms:modified xsi:type="dcterms:W3CDTF">2020-10-13T19:03:26Z</dcterms:modified>
</cp:coreProperties>
</file>